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20370" yWindow="-120" windowWidth="20730" windowHeight="11310"/>
  </bookViews>
  <sheets>
    <sheet name="Gestor" sheetId="5" r:id="rId1"/>
  </sheets>
  <definedNames>
    <definedName name="_xlnm.Print_Area" localSheetId="0">Gestor!$A$2:$AA$14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5" l="1"/>
  <c r="F9" i="5"/>
  <c r="F10" i="5"/>
  <c r="F11" i="5"/>
  <c r="F12" i="5" l="1"/>
  <c r="F14" i="5"/>
  <c r="F13" i="5"/>
</calcChain>
</file>

<file path=xl/sharedStrings.xml><?xml version="1.0" encoding="utf-8"?>
<sst xmlns="http://schemas.openxmlformats.org/spreadsheetml/2006/main" count="204" uniqueCount="62">
  <si>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</si>
  <si>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</si>
  <si>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</si>
  <si>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</si>
  <si>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</si>
  <si>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</si>
  <si>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</si>
  <si>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</si>
  <si>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</si>
  <si>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</si>
  <si>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</si>
  <si>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</si>
  <si>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</si>
  <si>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</si>
  <si>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</si>
  <si>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</si>
  <si>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</si>
  <si>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</si>
  <si>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</si>
  <si>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</si>
  <si>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</si>
  <si>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</si>
  <si>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</si>
  <si>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</si>
  <si>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</si>
  <si>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</si>
  <si>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</si>
  <si>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</si>
  <si>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</si>
  <si>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</si>
  <si>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</si>
  <si>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Visão Sistêmica</t>
  </si>
  <si>
    <t>Orientação para Resultados</t>
  </si>
  <si>
    <t>Negociação</t>
  </si>
  <si>
    <t>Prioridade</t>
  </si>
  <si>
    <t>Sistemas Internos</t>
  </si>
  <si>
    <t>Normativos Externos</t>
  </si>
  <si>
    <t>SEI</t>
  </si>
  <si>
    <t>ACCESS BÁSICO</t>
  </si>
  <si>
    <t>WORD INTERMEDIÁRIO</t>
  </si>
  <si>
    <t>EXCELL INTERMEDIÁRIO</t>
  </si>
  <si>
    <t>RESOLUÇÃO 10/2014 E 10/2016</t>
  </si>
  <si>
    <t>MANUAL DE ORGANIZAÇÃO</t>
  </si>
  <si>
    <t>COTAS DE PASSAGENS AÉREAS</t>
  </si>
  <si>
    <t>Alto</t>
  </si>
  <si>
    <t>Médio</t>
  </si>
  <si>
    <t xml:space="preserve">Autorizar a emissão de passagens aéreas pela agência de turismo credenciada, de acordo com as solicitações dos Gabinetes de Ministros. </t>
  </si>
  <si>
    <t>APOIO LOGÍSTICO</t>
  </si>
  <si>
    <t xml:space="preserve">Planejar atividades de apoio logisticos aos Ministros e autoridades em viagens. </t>
  </si>
  <si>
    <t>Organizar as atividades de atendimento aos Ministros e autoridades, em suas viagens informando aos setores competentes, datas e  horários das viagens especialmente às representações de São Paulo e Rio de Janeiro</t>
  </si>
  <si>
    <t>Supervisionar  as aquisições de passagens aéreas, o envio dos bilhetes aos gabinetes e o recebimento dos cartões de embarque após as viagens.</t>
  </si>
  <si>
    <t>Controlar limite de passagens aéreas dos Ministros, Desembargadores e Juízes de acordo com a Resolução nº 10/2014 e 10/2016</t>
  </si>
  <si>
    <t>Supervisionar os cancelamentos de passagens aéreas e os reembolsos nas cotas dos Ministros prestando contas aos gabinetes dos saldos disponíveis</t>
  </si>
  <si>
    <t>Liderança</t>
  </si>
  <si>
    <t>Orientar os colaboradores na conferencia e no pagamento das faturas de passagens aéreas para empresa contratada.</t>
  </si>
  <si>
    <t xml:space="preserve">Instrumentais </t>
  </si>
  <si>
    <t>Coordenadoria de Serviços Especiais - Seção de Expediente</t>
  </si>
  <si>
    <t>Sistemas Comerciais</t>
  </si>
  <si>
    <t>Normativos Internos</t>
  </si>
  <si>
    <t>Técnicas Complementares</t>
  </si>
  <si>
    <t>X</t>
  </si>
  <si>
    <t>CONTRATO 05/2020 - DECOLANDO TURISMO E REPRESENTAÇÕES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</si>
</sst>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4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0" fontId="6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Protection="1">
      <protection locked="0"/>
    </xf>
    <xf numFmtId="0" fontId="5" fillId="6" borderId="4" xfId="0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2" borderId="0" xfId="0" applyNumberFormat="1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</xf>
    <xf numFmtId="0" fontId="10" fillId="7" borderId="1" xfId="0" applyFont="1" applyFill="1" applyBorder="1" applyAlignment="1" applyProtection="1">
      <alignment horizontal="center" vertical="center" wrapText="1"/>
    </xf>
    <xf numFmtId="0" fontId="10" fillId="4" borderId="1" xfId="0" applyNumberFormat="1" applyFont="1" applyFill="1" applyBorder="1" applyAlignment="1" applyProtection="1">
      <alignment horizontal="center" vertical="center" wrapText="1"/>
    </xf>
    <xf numFmtId="2" fontId="11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>
      <alignment horizontal="center" vertical="center" textRotation="90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 applyProtection="1">
      <alignment horizontal="center" vertical="center" textRotation="90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6" borderId="13" xfId="0" applyFont="1" applyFill="1" applyBorder="1" applyAlignment="1" applyProtection="1">
      <alignment horizontal="center" vertical="center" wrapText="1"/>
      <protection locked="0"/>
    </xf>
    <xf numFmtId="0" fontId="5" fillId="6" borderId="15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 wrapText="1"/>
      <protection locked="0"/>
    </xf>
    <xf numFmtId="0" fontId="6" fillId="8" borderId="0" xfId="0" applyFont="1" applyFill="1" applyAlignment="1" applyProtection="1">
      <alignment vertical="center" wrapText="1"/>
    </xf>
    <xf numFmtId="0" fontId="6" fillId="8" borderId="0" xfId="0" applyFont="1" applyFill="1" applyAlignment="1" applyProtection="1">
      <alignment vertical="center" wrapText="1"/>
      <protection locked="0"/>
    </xf>
  </cellXfs>
  <cellStyles count="2">
    <cellStyle name="DF" xfId="1"/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4"/>
  <sheetViews>
    <sheetView showGridLines="0" tabSelected="1" topLeftCell="A3" zoomScale="50" zoomScaleNormal="50" workbookViewId="0">
      <selection activeCell="I7" sqref="I7"/>
    </sheetView>
  </sheetViews>
  <sheetFormatPr defaultColWidth="9.1796875" defaultRowHeight="21" x14ac:dyDescent="0.5"/>
  <cols>
    <col min="1" max="1" width="14.453125" style="4" customWidth="1"/>
    <col min="2" max="2" width="100.453125" style="5" customWidth="1"/>
    <col min="3" max="3" width="7" style="1" customWidth="1"/>
    <col min="4" max="5" width="8.81640625" style="1" customWidth="1"/>
    <col min="6" max="6" width="8.81640625" style="11" customWidth="1"/>
    <col min="7" max="10" width="7.453125" style="2" customWidth="1"/>
    <col min="11" max="11" width="4.7265625" style="24" bestFit="1" customWidth="1"/>
    <col min="12" max="12" width="4.7265625" style="24" customWidth="1"/>
    <col min="13" max="16" width="4.7265625" style="24" bestFit="1" customWidth="1"/>
    <col min="17" max="23" width="4.7265625" style="1" bestFit="1" customWidth="1"/>
    <col min="24" max="26" width="4.7265625" style="24" bestFit="1" customWidth="1"/>
    <col min="27" max="27" width="4.7265625" style="1" bestFit="1" customWidth="1"/>
    <col min="28" max="28" width="4.7265625" style="28" bestFit="1" customWidth="1"/>
    <col min="29" max="29" width="12.1796875" style="1" customWidth="1"/>
    <col min="30" max="31" width="4.7265625" style="1" customWidth="1"/>
    <col min="32" max="32" width="4.7265625" style="1" bestFit="1" customWidth="1"/>
    <col min="33" max="33" width="14.54296875" style="1" customWidth="1"/>
    <col min="34" max="34" width="14.453125" style="28" customWidth="1"/>
    <col min="35" max="35" width="21.453125" style="28" customWidth="1"/>
    <col min="36" max="16384" width="9.1796875" style="3"/>
  </cols>
  <sheetData>
    <row r="1" spans="1:35" s="20" customFormat="1" x14ac:dyDescent="0.35">
      <c r="A1" s="72" t="s">
        <v>10</v>
      </c>
      <c r="B1" s="73" t="s">
        <v>56</v>
      </c>
      <c r="C1" s="71"/>
      <c r="D1" s="71"/>
      <c r="E1" s="71"/>
      <c r="F1" s="71"/>
      <c r="G1" s="71"/>
      <c r="H1" s="19"/>
      <c r="I1" s="19"/>
      <c r="J1" s="19"/>
      <c r="K1" s="22"/>
      <c r="L1" s="22"/>
      <c r="M1" s="22"/>
      <c r="N1" s="22"/>
      <c r="O1" s="22"/>
      <c r="P1" s="22"/>
      <c r="Q1" s="23"/>
      <c r="R1" s="23"/>
      <c r="S1" s="23"/>
      <c r="T1" s="23"/>
      <c r="U1" s="23"/>
      <c r="V1" s="23"/>
      <c r="W1" s="23"/>
      <c r="X1" s="22"/>
      <c r="Y1" s="22"/>
      <c r="Z1" s="22"/>
      <c r="AA1" s="23"/>
      <c r="AB1" s="25"/>
      <c r="AC1" s="23"/>
      <c r="AD1" s="23"/>
      <c r="AE1" s="23"/>
      <c r="AF1" s="23"/>
      <c r="AG1" s="23"/>
      <c r="AH1" s="25"/>
      <c r="AI1" s="25"/>
    </row>
    <row r="2" spans="1:35" s="20" customFormat="1" ht="21" customHeight="1" x14ac:dyDescent="0.35">
      <c r="A2" s="18"/>
      <c r="B2" s="69"/>
      <c r="C2" s="69"/>
      <c r="D2" s="69"/>
      <c r="E2" s="69"/>
      <c r="F2" s="69"/>
      <c r="G2" s="69"/>
      <c r="H2" s="19"/>
      <c r="I2" s="19"/>
      <c r="J2" s="19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5"/>
      <c r="AC2" s="23"/>
      <c r="AD2" s="23"/>
      <c r="AE2" s="23"/>
      <c r="AF2" s="23"/>
      <c r="AG2" s="23"/>
      <c r="AH2" s="25"/>
      <c r="AI2" s="25"/>
    </row>
    <row r="3" spans="1:35" ht="68.25" customHeight="1" x14ac:dyDescent="0.5">
      <c r="A3" s="9"/>
      <c r="B3" s="10"/>
      <c r="C3" s="11"/>
      <c r="D3" s="39" t="s">
        <v>4</v>
      </c>
      <c r="E3" s="40"/>
      <c r="F3" s="41"/>
      <c r="G3" s="49" t="s">
        <v>11</v>
      </c>
      <c r="H3" s="50"/>
      <c r="I3" s="50"/>
      <c r="J3" s="51"/>
      <c r="K3" s="15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37" t="s">
        <v>6</v>
      </c>
      <c r="AD3" s="37"/>
      <c r="AE3" s="37"/>
      <c r="AF3" s="37"/>
      <c r="AG3" s="37"/>
      <c r="AH3" s="37"/>
      <c r="AI3" s="38"/>
    </row>
    <row r="4" spans="1:35" ht="35.25" customHeight="1" x14ac:dyDescent="0.5">
      <c r="A4" s="9"/>
      <c r="B4" s="10"/>
      <c r="C4" s="11"/>
      <c r="D4" s="42"/>
      <c r="E4" s="43"/>
      <c r="F4" s="44"/>
      <c r="G4" s="52" t="s">
        <v>12</v>
      </c>
      <c r="H4" s="53"/>
      <c r="I4" s="53"/>
      <c r="J4" s="54"/>
      <c r="K4" s="48" t="s">
        <v>13</v>
      </c>
      <c r="L4" s="48"/>
      <c r="M4" s="48"/>
      <c r="N4" s="48"/>
      <c r="O4" s="48"/>
      <c r="P4" s="48"/>
      <c r="Q4" s="48"/>
      <c r="R4" s="48"/>
      <c r="S4" s="48"/>
      <c r="T4" s="48" t="s">
        <v>23</v>
      </c>
      <c r="U4" s="48"/>
      <c r="V4" s="48"/>
      <c r="W4" s="48"/>
      <c r="X4" s="48"/>
      <c r="Y4" s="48"/>
      <c r="Z4" s="48"/>
      <c r="AA4" s="48"/>
      <c r="AB4" s="48"/>
      <c r="AC4" s="70" t="s">
        <v>55</v>
      </c>
      <c r="AD4" s="70"/>
      <c r="AE4" s="70"/>
      <c r="AF4" s="70"/>
      <c r="AG4" s="70"/>
      <c r="AH4" s="70"/>
      <c r="AI4" s="70"/>
    </row>
    <row r="5" spans="1:35" ht="35.25" customHeight="1" x14ac:dyDescent="0.5">
      <c r="A5" s="9"/>
      <c r="B5" s="10"/>
      <c r="C5" s="11"/>
      <c r="D5" s="42"/>
      <c r="E5" s="43"/>
      <c r="F5" s="44"/>
      <c r="G5" s="55"/>
      <c r="H5" s="56"/>
      <c r="I5" s="56"/>
      <c r="J5" s="57"/>
      <c r="K5" s="48"/>
      <c r="L5" s="48"/>
      <c r="M5" s="48"/>
      <c r="N5" s="48"/>
      <c r="O5" s="48"/>
      <c r="P5" s="48"/>
      <c r="Q5" s="48"/>
      <c r="R5" s="48"/>
      <c r="S5" s="48"/>
      <c r="T5" s="48" t="s">
        <v>30</v>
      </c>
      <c r="U5" s="48"/>
      <c r="V5" s="48"/>
      <c r="W5" s="48"/>
      <c r="X5" s="48"/>
      <c r="Y5" s="48"/>
      <c r="Z5" s="48"/>
      <c r="AA5" s="48"/>
      <c r="AB5" s="48"/>
      <c r="AC5" s="61" t="s">
        <v>35</v>
      </c>
      <c r="AD5" s="63" t="s">
        <v>57</v>
      </c>
      <c r="AE5" s="64"/>
      <c r="AF5" s="65"/>
      <c r="AG5" s="61" t="s">
        <v>36</v>
      </c>
      <c r="AH5" s="61" t="s">
        <v>58</v>
      </c>
      <c r="AI5" s="61" t="s">
        <v>59</v>
      </c>
    </row>
    <row r="6" spans="1:35" ht="35.25" customHeight="1" x14ac:dyDescent="0.5">
      <c r="A6" s="9"/>
      <c r="B6" s="10"/>
      <c r="C6" s="11"/>
      <c r="D6" s="45"/>
      <c r="E6" s="46"/>
      <c r="F6" s="47"/>
      <c r="G6" s="58"/>
      <c r="H6" s="59"/>
      <c r="I6" s="59"/>
      <c r="J6" s="60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62"/>
      <c r="AD6" s="66"/>
      <c r="AE6" s="67"/>
      <c r="AF6" s="68"/>
      <c r="AG6" s="62"/>
      <c r="AH6" s="62"/>
      <c r="AI6" s="62"/>
    </row>
    <row r="7" spans="1:35" s="6" customFormat="1" ht="270" customHeight="1" x14ac:dyDescent="0.35">
      <c r="A7" s="12" t="s">
        <v>3</v>
      </c>
      <c r="B7" s="30" t="s">
        <v>0</v>
      </c>
      <c r="C7" s="13" t="s">
        <v>5</v>
      </c>
      <c r="D7" s="16" t="s">
        <v>1</v>
      </c>
      <c r="E7" s="16" t="s">
        <v>2</v>
      </c>
      <c r="F7" s="16" t="s">
        <v>34</v>
      </c>
      <c r="G7" s="17" t="s">
        <v>53</v>
      </c>
      <c r="H7" s="17" t="s">
        <v>31</v>
      </c>
      <c r="I7" s="17" t="s">
        <v>32</v>
      </c>
      <c r="J7" s="17" t="s">
        <v>33</v>
      </c>
      <c r="K7" s="26" t="s">
        <v>14</v>
      </c>
      <c r="L7" s="26" t="s">
        <v>15</v>
      </c>
      <c r="M7" s="26" t="s">
        <v>16</v>
      </c>
      <c r="N7" s="26" t="s">
        <v>17</v>
      </c>
      <c r="O7" s="26" t="s">
        <v>18</v>
      </c>
      <c r="P7" s="26" t="s">
        <v>19</v>
      </c>
      <c r="Q7" s="26" t="s">
        <v>20</v>
      </c>
      <c r="R7" s="26" t="s">
        <v>21</v>
      </c>
      <c r="S7" s="26" t="s">
        <v>22</v>
      </c>
      <c r="T7" s="26" t="s">
        <v>7</v>
      </c>
      <c r="U7" s="26" t="s">
        <v>24</v>
      </c>
      <c r="V7" s="26" t="s">
        <v>25</v>
      </c>
      <c r="W7" s="26" t="s">
        <v>26</v>
      </c>
      <c r="X7" s="26" t="s">
        <v>27</v>
      </c>
      <c r="Y7" s="26" t="s">
        <v>28</v>
      </c>
      <c r="Z7" s="26" t="s">
        <v>29</v>
      </c>
      <c r="AA7" s="26" t="s">
        <v>8</v>
      </c>
      <c r="AB7" s="26" t="s">
        <v>9</v>
      </c>
      <c r="AC7" s="27" t="s">
        <v>37</v>
      </c>
      <c r="AD7" s="27" t="s">
        <v>38</v>
      </c>
      <c r="AE7" s="27" t="s">
        <v>39</v>
      </c>
      <c r="AF7" s="27" t="s">
        <v>40</v>
      </c>
      <c r="AG7" s="27" t="s">
        <v>41</v>
      </c>
      <c r="AH7" s="27" t="s">
        <v>42</v>
      </c>
      <c r="AI7" s="27" t="s">
        <v>61</v>
      </c>
    </row>
    <row r="8" spans="1:35" s="8" customFormat="1" ht="23.5" x14ac:dyDescent="0.55000000000000004">
      <c r="A8" s="34" t="s">
        <v>47</v>
      </c>
      <c r="B8" s="29" t="s">
        <v>48</v>
      </c>
      <c r="C8" s="31" t="s">
        <v>60</v>
      </c>
      <c r="D8" s="7" t="s">
        <v>44</v>
      </c>
      <c r="E8" s="7" t="s">
        <v>44</v>
      </c>
      <c r="F8" s="14">
        <f t="shared" ref="F8:F11" si="0">IFERROR(IF(D8="Alto",3,IF(D8="Médio",2,IF(D8="Baixo",1,"")))+IF(E8="Alto",2,IF(E8="Médio",1,IF(E8="Baixo",0,""))),"")</f>
        <v>5</v>
      </c>
      <c r="G8" s="32" t="s">
        <v>60</v>
      </c>
      <c r="H8" s="32" t="s">
        <v>60</v>
      </c>
      <c r="I8" s="7"/>
      <c r="J8" s="32" t="s">
        <v>60</v>
      </c>
      <c r="K8" s="33" t="s">
        <v>60</v>
      </c>
      <c r="L8" s="33" t="s">
        <v>60</v>
      </c>
      <c r="M8" s="33" t="s">
        <v>60</v>
      </c>
      <c r="N8" s="33" t="s">
        <v>60</v>
      </c>
      <c r="O8" s="7"/>
      <c r="P8" s="33" t="s">
        <v>60</v>
      </c>
      <c r="Q8" s="33" t="s">
        <v>60</v>
      </c>
      <c r="R8" s="7"/>
      <c r="S8" s="33" t="s">
        <v>60</v>
      </c>
      <c r="T8" s="33" t="s">
        <v>60</v>
      </c>
      <c r="U8" s="33" t="s">
        <v>60</v>
      </c>
      <c r="V8" s="33" t="s">
        <v>60</v>
      </c>
      <c r="W8" s="7"/>
      <c r="X8" s="7"/>
      <c r="Y8" s="7"/>
      <c r="Z8" s="7"/>
      <c r="AA8" s="33" t="s">
        <v>60</v>
      </c>
      <c r="AB8" s="33" t="s">
        <v>60</v>
      </c>
      <c r="AC8" s="7"/>
      <c r="AD8" s="7"/>
      <c r="AE8" s="7"/>
      <c r="AF8" s="7"/>
      <c r="AG8" s="7"/>
      <c r="AH8" s="33" t="s">
        <v>60</v>
      </c>
      <c r="AI8" s="33" t="s">
        <v>60</v>
      </c>
    </row>
    <row r="9" spans="1:35" s="8" customFormat="1" ht="63" x14ac:dyDescent="0.55000000000000004">
      <c r="A9" s="35"/>
      <c r="B9" s="29" t="s">
        <v>49</v>
      </c>
      <c r="C9" s="31" t="s">
        <v>60</v>
      </c>
      <c r="D9" s="7" t="s">
        <v>44</v>
      </c>
      <c r="E9" s="7" t="s">
        <v>44</v>
      </c>
      <c r="F9" s="14">
        <f t="shared" si="0"/>
        <v>5</v>
      </c>
      <c r="G9" s="32" t="s">
        <v>60</v>
      </c>
      <c r="H9" s="32" t="s">
        <v>60</v>
      </c>
      <c r="I9" s="32" t="s">
        <v>60</v>
      </c>
      <c r="J9" s="32" t="s">
        <v>60</v>
      </c>
      <c r="K9" s="33" t="s">
        <v>60</v>
      </c>
      <c r="L9" s="33" t="s">
        <v>60</v>
      </c>
      <c r="M9" s="33" t="s">
        <v>60</v>
      </c>
      <c r="N9" s="33" t="s">
        <v>60</v>
      </c>
      <c r="O9" s="7"/>
      <c r="P9" s="33" t="s">
        <v>60</v>
      </c>
      <c r="Q9" s="33" t="s">
        <v>60</v>
      </c>
      <c r="R9" s="33" t="s">
        <v>60</v>
      </c>
      <c r="S9" s="33" t="s">
        <v>60</v>
      </c>
      <c r="T9" s="33" t="s">
        <v>60</v>
      </c>
      <c r="U9" s="33" t="s">
        <v>60</v>
      </c>
      <c r="V9" s="33" t="s">
        <v>60</v>
      </c>
      <c r="W9" s="33" t="s">
        <v>60</v>
      </c>
      <c r="X9" s="7"/>
      <c r="Y9" s="33" t="s">
        <v>60</v>
      </c>
      <c r="Z9" s="7"/>
      <c r="AA9" s="33" t="s">
        <v>60</v>
      </c>
      <c r="AB9" s="33" t="s">
        <v>60</v>
      </c>
      <c r="AC9" s="7"/>
      <c r="AD9" s="7"/>
      <c r="AE9" s="33" t="s">
        <v>60</v>
      </c>
      <c r="AF9" s="7"/>
      <c r="AG9" s="33" t="s">
        <v>60</v>
      </c>
      <c r="AH9" s="33" t="s">
        <v>60</v>
      </c>
      <c r="AI9" s="7"/>
    </row>
    <row r="10" spans="1:35" s="8" customFormat="1" ht="42" x14ac:dyDescent="0.55000000000000004">
      <c r="A10" s="35"/>
      <c r="B10" s="29" t="s">
        <v>46</v>
      </c>
      <c r="C10" s="7"/>
      <c r="D10" s="7" t="s">
        <v>45</v>
      </c>
      <c r="E10" s="7" t="s">
        <v>45</v>
      </c>
      <c r="F10" s="14">
        <f t="shared" si="0"/>
        <v>3</v>
      </c>
      <c r="G10" s="32" t="s">
        <v>60</v>
      </c>
      <c r="H10" s="32" t="s">
        <v>60</v>
      </c>
      <c r="I10" s="7"/>
      <c r="J10" s="32" t="s">
        <v>60</v>
      </c>
      <c r="K10" s="33" t="s">
        <v>60</v>
      </c>
      <c r="L10" s="33" t="s">
        <v>60</v>
      </c>
      <c r="M10" s="7"/>
      <c r="N10" s="33" t="s">
        <v>60</v>
      </c>
      <c r="O10" s="33" t="s">
        <v>60</v>
      </c>
      <c r="P10" s="33" t="s">
        <v>60</v>
      </c>
      <c r="Q10" s="7"/>
      <c r="R10" s="7"/>
      <c r="S10" s="7"/>
      <c r="T10" s="33" t="s">
        <v>60</v>
      </c>
      <c r="U10" s="33" t="s">
        <v>60</v>
      </c>
      <c r="V10" s="7"/>
      <c r="W10" s="33" t="s">
        <v>60</v>
      </c>
      <c r="X10" s="7"/>
      <c r="Y10" s="7"/>
      <c r="Z10" s="7"/>
      <c r="AA10" s="33" t="s">
        <v>60</v>
      </c>
      <c r="AB10" s="33" t="s">
        <v>60</v>
      </c>
      <c r="AC10" s="7"/>
      <c r="AD10" s="7"/>
      <c r="AE10" s="7"/>
      <c r="AF10" s="7"/>
      <c r="AG10" s="7"/>
      <c r="AH10" s="7"/>
      <c r="AI10" s="33" t="s">
        <v>60</v>
      </c>
    </row>
    <row r="11" spans="1:35" s="8" customFormat="1" ht="52.15" customHeight="1" x14ac:dyDescent="0.55000000000000004">
      <c r="A11" s="35"/>
      <c r="B11" s="29" t="s">
        <v>50</v>
      </c>
      <c r="C11" s="31" t="s">
        <v>60</v>
      </c>
      <c r="D11" s="7" t="s">
        <v>45</v>
      </c>
      <c r="E11" s="7" t="s">
        <v>45</v>
      </c>
      <c r="F11" s="14">
        <f t="shared" si="0"/>
        <v>3</v>
      </c>
      <c r="G11" s="32" t="s">
        <v>60</v>
      </c>
      <c r="H11" s="32" t="s">
        <v>60</v>
      </c>
      <c r="I11" s="32" t="s">
        <v>60</v>
      </c>
      <c r="J11" s="32" t="s">
        <v>60</v>
      </c>
      <c r="K11" s="33" t="s">
        <v>60</v>
      </c>
      <c r="L11" s="33" t="s">
        <v>60</v>
      </c>
      <c r="M11" s="33" t="s">
        <v>60</v>
      </c>
      <c r="N11" s="33" t="s">
        <v>60</v>
      </c>
      <c r="O11" s="7"/>
      <c r="P11" s="7"/>
      <c r="Q11" s="33" t="s">
        <v>60</v>
      </c>
      <c r="R11" s="7"/>
      <c r="S11" s="33" t="s">
        <v>60</v>
      </c>
      <c r="T11" s="33" t="s">
        <v>60</v>
      </c>
      <c r="U11" s="33" t="s">
        <v>60</v>
      </c>
      <c r="V11" s="33" t="s">
        <v>60</v>
      </c>
      <c r="W11" s="7"/>
      <c r="X11" s="7"/>
      <c r="Y11" s="33" t="s">
        <v>60</v>
      </c>
      <c r="Z11" s="7"/>
      <c r="AA11" s="33" t="s">
        <v>60</v>
      </c>
      <c r="AB11" s="33" t="s">
        <v>60</v>
      </c>
      <c r="AC11" s="7"/>
      <c r="AD11" s="7"/>
      <c r="AE11" s="7"/>
      <c r="AF11" s="7"/>
      <c r="AG11" s="33" t="s">
        <v>60</v>
      </c>
      <c r="AH11" s="33" t="s">
        <v>60</v>
      </c>
      <c r="AI11" s="33" t="s">
        <v>60</v>
      </c>
    </row>
    <row r="12" spans="1:35" s="8" customFormat="1" ht="42" x14ac:dyDescent="0.55000000000000004">
      <c r="A12" s="36" t="s">
        <v>43</v>
      </c>
      <c r="B12" s="29" t="s">
        <v>51</v>
      </c>
      <c r="C12" s="31" t="s">
        <v>60</v>
      </c>
      <c r="D12" s="7" t="s">
        <v>44</v>
      </c>
      <c r="E12" s="7" t="s">
        <v>44</v>
      </c>
      <c r="F12" s="14">
        <f t="shared" ref="F12" si="1">IFERROR(IF(D12="Alto",3,IF(D12="Médio",2,IF(D12="Baixo",1,"")))+IF(E12="Alto",2,IF(E12="Médio",1,IF(E12="Baixo",0,""))),"")</f>
        <v>5</v>
      </c>
      <c r="G12" s="32" t="s">
        <v>60</v>
      </c>
      <c r="H12" s="32" t="s">
        <v>60</v>
      </c>
      <c r="I12" s="32" t="s">
        <v>60</v>
      </c>
      <c r="J12" s="7"/>
      <c r="K12" s="33" t="s">
        <v>60</v>
      </c>
      <c r="L12" s="7"/>
      <c r="M12" s="33" t="s">
        <v>60</v>
      </c>
      <c r="N12" s="33" t="s">
        <v>60</v>
      </c>
      <c r="O12" s="33" t="s">
        <v>60</v>
      </c>
      <c r="P12" s="33" t="s">
        <v>60</v>
      </c>
      <c r="Q12" s="33" t="s">
        <v>60</v>
      </c>
      <c r="R12" s="7"/>
      <c r="S12" s="7"/>
      <c r="T12" s="33" t="s">
        <v>60</v>
      </c>
      <c r="U12" s="7"/>
      <c r="V12" s="33" t="s">
        <v>60</v>
      </c>
      <c r="W12" s="7"/>
      <c r="X12" s="33" t="s">
        <v>60</v>
      </c>
      <c r="Y12" s="7"/>
      <c r="Z12" s="33" t="s">
        <v>60</v>
      </c>
      <c r="AA12" s="33" t="s">
        <v>60</v>
      </c>
      <c r="AB12" s="7"/>
      <c r="AC12" s="33" t="s">
        <v>60</v>
      </c>
      <c r="AD12" s="33" t="s">
        <v>60</v>
      </c>
      <c r="AE12" s="33" t="s">
        <v>60</v>
      </c>
      <c r="AF12" s="33"/>
      <c r="AG12" s="33" t="s">
        <v>60</v>
      </c>
      <c r="AH12" s="7"/>
      <c r="AI12" s="33" t="s">
        <v>60</v>
      </c>
    </row>
    <row r="13" spans="1:35" s="8" customFormat="1" ht="42" x14ac:dyDescent="0.55000000000000004">
      <c r="A13" s="36"/>
      <c r="B13" s="29" t="s">
        <v>52</v>
      </c>
      <c r="C13" s="31" t="s">
        <v>60</v>
      </c>
      <c r="D13" s="7" t="s">
        <v>45</v>
      </c>
      <c r="E13" s="7" t="s">
        <v>45</v>
      </c>
      <c r="F13" s="14">
        <f t="shared" ref="F13:F14" si="2">IFERROR(IF(D13="Alto",3,IF(D13="Médio",2,IF(D13="Baixo",1,"")))+IF(E13="Alto",2,IF(E13="Médio",1,IF(E13="Baixo",0,""))),"")</f>
        <v>3</v>
      </c>
      <c r="G13" s="7"/>
      <c r="H13" s="32" t="s">
        <v>60</v>
      </c>
      <c r="I13" s="32" t="s">
        <v>60</v>
      </c>
      <c r="J13" s="7"/>
      <c r="K13" s="33" t="s">
        <v>60</v>
      </c>
      <c r="L13" s="33" t="s">
        <v>60</v>
      </c>
      <c r="M13" s="7"/>
      <c r="N13" s="33" t="s">
        <v>60</v>
      </c>
      <c r="O13" s="7"/>
      <c r="P13" s="7"/>
      <c r="Q13" s="7"/>
      <c r="R13" s="33" t="s">
        <v>60</v>
      </c>
      <c r="S13" s="7"/>
      <c r="T13" s="33" t="s">
        <v>60</v>
      </c>
      <c r="U13" s="33" t="s">
        <v>60</v>
      </c>
      <c r="V13" s="33" t="s">
        <v>60</v>
      </c>
      <c r="W13" s="7"/>
      <c r="X13" s="33" t="s">
        <v>60</v>
      </c>
      <c r="Y13" s="33" t="s">
        <v>60</v>
      </c>
      <c r="Z13" s="7"/>
      <c r="AA13" s="33" t="s">
        <v>60</v>
      </c>
      <c r="AB13" s="7"/>
      <c r="AC13" s="7"/>
      <c r="AD13" s="33" t="s">
        <v>60</v>
      </c>
      <c r="AE13" s="7"/>
      <c r="AF13" s="33" t="s">
        <v>60</v>
      </c>
      <c r="AG13" s="33" t="s">
        <v>60</v>
      </c>
      <c r="AH13" s="7"/>
      <c r="AI13" s="33" t="s">
        <v>60</v>
      </c>
    </row>
    <row r="14" spans="1:35" s="8" customFormat="1" ht="42" x14ac:dyDescent="0.55000000000000004">
      <c r="A14" s="36"/>
      <c r="B14" s="29" t="s">
        <v>54</v>
      </c>
      <c r="C14" s="31" t="s">
        <v>60</v>
      </c>
      <c r="D14" s="7" t="s">
        <v>45</v>
      </c>
      <c r="E14" s="7" t="s">
        <v>45</v>
      </c>
      <c r="F14" s="14">
        <f t="shared" si="2"/>
        <v>3</v>
      </c>
      <c r="G14" s="32" t="s">
        <v>60</v>
      </c>
      <c r="H14" s="32" t="s">
        <v>60</v>
      </c>
      <c r="I14" s="32" t="s">
        <v>60</v>
      </c>
      <c r="J14" s="7"/>
      <c r="K14" s="33" t="s">
        <v>60</v>
      </c>
      <c r="L14" s="7"/>
      <c r="M14" s="33" t="s">
        <v>60</v>
      </c>
      <c r="N14" s="33" t="s">
        <v>60</v>
      </c>
      <c r="O14" s="7"/>
      <c r="P14" s="33" t="s">
        <v>60</v>
      </c>
      <c r="Q14" s="33" t="s">
        <v>60</v>
      </c>
      <c r="R14" s="33" t="s">
        <v>60</v>
      </c>
      <c r="S14" s="33" t="s">
        <v>60</v>
      </c>
      <c r="T14" s="33" t="s">
        <v>60</v>
      </c>
      <c r="U14" s="7"/>
      <c r="V14" s="33" t="s">
        <v>60</v>
      </c>
      <c r="W14" s="7"/>
      <c r="X14" s="33" t="s">
        <v>60</v>
      </c>
      <c r="Y14" s="33" t="s">
        <v>60</v>
      </c>
      <c r="Z14" s="7"/>
      <c r="AA14" s="33" t="s">
        <v>60</v>
      </c>
      <c r="AB14" s="33" t="s">
        <v>60</v>
      </c>
      <c r="AC14" s="33" t="s">
        <v>60</v>
      </c>
      <c r="AD14" s="7"/>
      <c r="AE14" s="7"/>
      <c r="AF14" s="7"/>
      <c r="AG14" s="7"/>
      <c r="AH14" s="7"/>
      <c r="AI14" s="33" t="s">
        <v>60</v>
      </c>
    </row>
  </sheetData>
  <sheetProtection formatCells="0" formatColumns="0" formatRows="0" insertColumns="0" insertRows="0" insertHyperlinks="0" deleteColumns="0" deleteRows="0" sort="0" autoFilter="0" pivotTables="0"/>
  <mergeCells count="16">
    <mergeCell ref="T5:AB6"/>
    <mergeCell ref="T4:AB4"/>
    <mergeCell ref="AC4:AI4"/>
    <mergeCell ref="B2:G2"/>
    <mergeCell ref="A8:A11"/>
    <mergeCell ref="A12:A14"/>
    <mergeCell ref="AC3:AI3"/>
    <mergeCell ref="D3:F6"/>
    <mergeCell ref="K4:S6"/>
    <mergeCell ref="G3:J3"/>
    <mergeCell ref="G4:J6"/>
    <mergeCell ref="AC5:AC6"/>
    <mergeCell ref="AD5:AF6"/>
    <mergeCell ref="AG5:AG6"/>
    <mergeCell ref="AH5:AH6"/>
    <mergeCell ref="AI5:AI6"/>
  </mergeCells>
  <conditionalFormatting sqref="F8:F14">
    <cfRule type="cellIs" dxfId="3" priority="3" operator="between">
      <formula>1</formula>
      <formula>2</formula>
    </cfRule>
    <cfRule type="cellIs" dxfId="4" priority="2" operator="between">
      <formula>3</formula>
      <formula>4</formula>
    </cfRule>
    <cfRule type="cellIs" dxfId="2" priority="1" operator="equal">
      <formula>5</formula>
    </cfRule>
  </conditionalFormatting>
  <dataValidations count="2">
    <dataValidation type="list" allowBlank="1" showInputMessage="1" showErrorMessage="1" sqref="C8:C14 G8:AI14">
      <formula1>"X"</formula1>
    </dataValidation>
    <dataValidation type="list" allowBlank="1" showInputMessage="1" showErrorMessage="1" sqref="D8:E14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2016-08-05T20:49:35Z</cp:lastPrinted>
  <dcterms:created xsi:type="dcterms:W3CDTF">2012-09-06T18:59:54Z</dcterms:created>
  <dcterms:modified xsi:type="dcterms:W3CDTF">2021-06-21T19:50:49Z</dcterms:modified>
</cp:coreProperties>
</file>